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0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<sst xmlns="http://schemas.openxmlformats.org/spreadsheetml/2006/main" count="1841" uniqueCount="834">
  <si>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</si>
  <si>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</si>
  <si>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</si>
  <si>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</si>
  <si>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</si>
  <si>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</si>
  <si>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</si>
  <si>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</si>
  <si>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</si>
  <si>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</si>
  <si>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</si>
  <si>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</si>
  <si>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</si>
  <si>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</si>
  <si>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</si>
  <si>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</si>
  <si>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</si>
  <si>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</si>
  <si>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</si>
  <si>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</si>
  <si>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</si>
  <si>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</si>
  <si>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</si>
  <si>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</si>
  <si>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</si>
  <si>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</si>
  <si>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</si>
  <si>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</si>
  <si>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</si>
  <si>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</si>
  <si>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</si>
  <si>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</si>
  <si>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</si>
  <si>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</si>
  <si>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</si>
  <si>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</si>
  <si>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</si>
  <si>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</si>
  <si>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</si>
  <si>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</si>
  <si>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</si>
  <si>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</si>
  <si>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</si>
  <si>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</si>
  <si>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</si>
  <si>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</si>
  <si>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</si>
  <si>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</si>
  <si>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</si>
  <si>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</si>
  <si>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</si>
  <si>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</si>
  <si>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</si>
  <si>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</si>
  <si>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</si>
  <si>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</si>
  <si>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</si>
  <si>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</si>
  <si>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</si>
  <si>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</si>
  <si>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</si>
  <si>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</si>
  <si>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</si>
  <si>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</si>
  <si>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</si>
  <si>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</si>
  <si>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</si>
  <si>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</si>
  <si>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</si>
  <si>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</si>
  <si>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</si>
  <si>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</si>
  <si>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</si>
  <si>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</si>
  <si>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</si>
  <si>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</si>
  <si>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</si>
  <si>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</si>
  <si>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</si>
  <si>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</si>
  <si>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</si>
  <si>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</si>
  <si>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</si>
  <si>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</si>
  <si>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</si>
  <si>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</si>
  <si>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</si>
  <si>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</si>
  <si>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</si>
  <si>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</si>
  <si>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</si>
  <si>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</si>
  <si>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</si>
  <si>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</si>
  <si>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</si>
  <si>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</si>
  <si>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</si>
  <si>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</si>
  <si>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</si>
  <si>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</si>
  <si>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</si>
  <si>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</si>
  <si>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</si>
  <si>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</si>
  <si>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</si>
  <si>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</si>
  <si>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</si>
  <si>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</si>
  <si>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</si>
  <si>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</si>
  <si>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</si>
  <si>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</si>
  <si>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</si>
  <si>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</si>
  <si>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</si>
  <si>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</si>
  <si>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</si>
  <si>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</si>
  <si>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</si>
  <si>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</si>
  <si>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</si>
  <si>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</si>
  <si>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</si>
  <si>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</si>
  <si>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</si>
  <si>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</si>
  <si>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</si>
  <si>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</si>
  <si>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</si>
  <si>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</si>
  <si>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</si>
  <si>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</si>
  <si>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</si>
  <si>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</si>
  <si>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</si>
  <si>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</si>
  <si>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</si>
  <si>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</si>
  <si>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</si>
  <si>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</si>
  <si>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</si>
  <si>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</si>
  <si>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</si>
  <si>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</si>
  <si>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</si>
  <si>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</si>
  <si>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</si>
  <si>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</si>
  <si>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</si>
  <si>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</si>
  <si>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</si>
  <si>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</si>
  <si>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</si>
  <si>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</si>
  <si>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</si>
  <si>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</si>
  <si>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</si>
  <si>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</si>
  <si>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</si>
  <si>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</si>
  <si>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</si>
  <si>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</si>
  <si>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</si>
  <si>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</si>
  <si>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</si>
  <si>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</si>
  <si>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</si>
  <si>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</si>
  <si>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</si>
  <si>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</si>
  <si>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</si>
  <si>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</si>
  <si>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</si>
  <si>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</si>
  <si>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</si>
  <si>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</si>
  <si>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</si>
  <si>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</si>
  <si>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</si>
  <si>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</si>
  <si>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</si>
  <si>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</si>
  <si>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</si>
  <si>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</si>
  <si>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</si>
  <si>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</si>
  <si>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</si>
  <si>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</si>
  <si>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</si>
  <si>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</si>
  <si>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</si>
  <si>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</si>
  <si>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</si>
  <si>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</si>
  <si>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</si>
  <si>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</si>
  <si>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</si>
  <si>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</si>
  <si>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</si>
  <si>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</si>
  <si>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</si>
  <si>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</si>
  <si>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</si>
  <si>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</si>
  <si>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</si>
  <si>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</si>
  <si>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</si>
  <si>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</si>
  <si>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</si>
  <si>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</si>
  <si>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</si>
  <si>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</si>
  <si>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</si>
  <si>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</si>
  <si>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</si>
  <si>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</si>
  <si>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</si>
  <si>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</si>
  <si>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</si>
  <si>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</si>
  <si>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</si>
  <si>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</si>
  <si>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</si>
  <si>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</si>
  <si>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</si>
  <si>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</si>
  <si>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</si>
  <si>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</si>
  <si>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</si>
  <si>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</si>
  <si>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</si>
  <si>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</si>
  <si>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</si>
  <si>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</si>
  <si>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</si>
  <si>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</si>
  <si>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</si>
  <si>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</si>
  <si>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</si>
  <si>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</si>
  <si>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</si>
  <si>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</si>
  <si>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</si>
  <si>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</si>
  <si>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</si>
  <si>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</si>
  <si>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</si>
  <si>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</si>
  <si>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</si>
  <si>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</si>
  <si>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</si>
  <si>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</si>
  <si>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</si>
  <si>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</si>
  <si>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</si>
  <si>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</si>
  <si>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</si>
  <si>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</si>
  <si>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</si>
  <si>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</si>
  <si>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</si>
  <si>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</si>
  <si>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</si>
  <si>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</si>
  <si>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</si>
  <si>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</si>
  <si>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</si>
  <si>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</si>
  <si>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</si>
  <si>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</si>
  <si>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</si>
  <si>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</si>
  <si>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</si>
  <si>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</si>
  <si>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</si>
  <si>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</si>
  <si>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</si>
  <si>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</si>
  <si>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</si>
  <si>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</si>
  <si>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</si>
  <si>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</si>
  <si>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</si>
  <si>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</si>
  <si>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</si>
  <si>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</si>
  <si>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</si>
  <si>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</si>
  <si>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</si>
  <si>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</si>
  <si>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</si>
  <si>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</si>
  <si>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</si>
  <si>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</si>
  <si>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</si>
  <si>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</si>
  <si>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</si>
  <si>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</si>
  <si>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</si>
  <si>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</si>
  <si>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</si>
  <si>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</si>
  <si>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</si>
  <si>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</si>
  <si>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</si>
  <si>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</si>
  <si>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</si>
  <si>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</si>
  <si>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</si>
  <si>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</si>
  <si>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</si>
  <si>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</si>
  <si>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</si>
  <si>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</si>
  <si>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</si>
  <si>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</si>
  <si>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</si>
  <si>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</si>
  <si>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</si>
  <si>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</si>
  <si>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</si>
  <si>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</si>
  <si>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</si>
  <si>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</si>
  <si>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</si>
  <si>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</si>
  <si>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</si>
  <si>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</si>
  <si>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</si>
  <si>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</si>
  <si>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</si>
  <si>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</si>
  <si>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</si>
  <si>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</si>
  <si>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</si>
  <si>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</si>
  <si>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</si>
  <si>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</si>
  <si>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</si>
  <si>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</si>
  <si>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</si>
  <si>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</si>
  <si>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</si>
  <si>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</si>
  <si>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</si>
  <si>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</si>
  <si>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</si>
  <si>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</si>
  <si>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</si>
  <si>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</si>
  <si>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</si>
  <si>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</si>
  <si>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</si>
  <si>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</si>
  <si>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</si>
  <si>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</si>
  <si>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</si>
  <si>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</si>
  <si>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</si>
  <si>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</si>
  <si>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</si>
  <si>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</si>
  <si>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</si>
  <si>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</si>
  <si>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</si>
  <si>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</si>
  <si>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</si>
  <si>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</si>
  <si>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</si>
  <si>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</si>
  <si>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</si>
  <si>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</si>
  <si>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</si>
  <si>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</si>
  <si>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</si>
  <si>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</si>
  <si>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</si>
  <si>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</si>
  <si>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</si>
  <si>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</si>
  <si>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</si>
  <si>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</si>
  <si>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</si>
  <si>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</si>
  <si>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</si>
  <si>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</si>
  <si>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</si>
  <si>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</si>
  <si>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</si>
  <si>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</si>
  <si>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</si>
  <si>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</si>
  <si>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</si>
  <si>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</si>
  <si>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</si>
  <si>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</si>
  <si>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</si>
  <si>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</si>
  <si>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</si>
  <si>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</si>
  <si>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</si>
  <si>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</si>
  <si>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</si>
  <si>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</si>
  <si>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</si>
  <si>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</si>
  <si>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</si>
  <si>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</si>
  <si>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</si>
  <si>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</si>
  <si>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</si>
  <si>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</si>
  <si>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</si>
  <si>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</si>
  <si>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</si>
  <si>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</si>
  <si>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</si>
  <si>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</si>
  <si>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</si>
  <si>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</si>
  <si>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</si>
  <si>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</si>
  <si>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</si>
  <si>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</si>
  <si>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</si>
  <si>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</si>
  <si>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</si>
  <si>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</si>
  <si>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</si>
  <si>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</si>
  <si>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</si>
  <si>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</si>
  <si>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</si>
  <si>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</si>
  <si>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</si>
  <si>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</si>
  <si>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</si>
  <si>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</si>
  <si>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</si>
  <si>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</si>
  <si>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</si>
  <si>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</si>
  <si>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</si>
  <si>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</si>
  <si>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</si>
  <si>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</si>
  <si>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</si>
  <si>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</si>
  <si>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</si>
  <si>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</si>
  <si>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</si>
  <si>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</si>
  <si>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</si>
  <si>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</si>
  <si>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</si>
  <si>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</si>
  <si>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</si>
  <si>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</si>
  <si>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</si>
  <si>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</si>
  <si>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</si>
  <si>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</si>
  <si>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</si>
  <si>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</si>
  <si>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</si>
  <si>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</si>
  <si>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</si>
  <si>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</si>
  <si>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</si>
  <si>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</si>
  <si>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</si>
  <si>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</si>
  <si>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</si>
  <si>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</si>
  <si>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</si>
  <si>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</si>
  <si>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</si>
  <si>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</si>
  <si>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</si>
  <si>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</si>
  <si>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</si>
  <si>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</si>
  <si>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</si>
  <si>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</si>
  <si>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</si>
  <si>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</si>
  <si>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</si>
  <si>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</si>
  <si>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</si>
  <si>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</si>
  <si>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</si>
  <si>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</si>
  <si>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</si>
  <si>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</si>
  <si>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</si>
  <si>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</si>
  <si>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</si>
  <si>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</si>
  <si>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</si>
  <si>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</si>
  <si>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</si>
  <si>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</si>
  <si>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</si>
  <si>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</si>
  <si>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</si>
  <si>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</si>
  <si>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</si>
  <si>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</si>
  <si>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</si>
  <si>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</si>
  <si>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</si>
  <si>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</si>
  <si>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</si>
  <si>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</si>
  <si>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</si>
  <si>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</si>
  <si>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</si>
  <si>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</si>
  <si>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</si>
  <si>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</si>
  <si>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</si>
  <si>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</si>
  <si>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</si>
  <si>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</si>
  <si>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</si>
  <si>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</si>
  <si>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</si>
  <si>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</si>
  <si>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</si>
  <si>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</si>
  <si>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</si>
  <si>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</si>
  <si>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</si>
  <si>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</si>
  <si>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</si>
  <si>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</si>
  <si>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</si>
  <si>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</si>
  <si>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</si>
  <si>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</si>
  <si>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</si>
  <si>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</si>
  <si>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</si>
  <si>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</si>
  <si>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</si>
  <si>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</si>
  <si>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</si>
  <si>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</si>
  <si>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</si>
  <si>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</si>
  <si>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</si>
  <si>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</si>
  <si>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</si>
  <si>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</si>
  <si>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</si>
  <si>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</si>
  <si>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</si>
  <si>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</si>
  <si>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</si>
  <si>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</si>
  <si>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</si>
  <si>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</si>
  <si>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</si>
  <si>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</si>
  <si>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</si>
  <si>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</si>
  <si>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</si>
  <si>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</si>
  <si>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</si>
  <si>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</si>
  <si>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</si>
  <si>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</si>
  <si>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</si>
  <si>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</si>
  <si>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</si>
  <si>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</si>
  <si>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</si>
  <si>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</si>
  <si>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</si>
  <si>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</si>
  <si>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</si>
  <si>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</si>
  <si>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</si>
  <si>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</si>
  <si>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</si>
  <si>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</si>
  <si>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</si>
  <si>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</si>
  <si>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</si>
  <si>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</si>
  <si>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</si>
  <si>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</si>
  <si>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</si>
  <si>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</si>
  <si>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</si>
  <si>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</si>
  <si>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</si>
  <si>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</si>
  <si>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</si>
  <si>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</si>
  <si>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</si>
  <si>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</si>
  <si>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</si>
  <si>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</si>
  <si>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</si>
  <si>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</si>
  <si>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</si>
  <si>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</si>
  <si>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</si>
  <si>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</si>
  <si>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</si>
  <si>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</si>
  <si>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</si>
  <si>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</si>
  <si>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</si>
  <si>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</si>
  <si>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</si>
  <si>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</si>
  <si>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</si>
  <si>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</si>
  <si>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</si>
  <si>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</si>
  <si>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</si>
  <si>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</si>
  <si>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</si>
  <si>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</si>
  <si>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</si>
  <si>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</si>
  <si>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</si>
  <si>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</si>
  <si>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</si>
  <si>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</si>
  <si>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</si>
  <si>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</si>
  <si>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</si>
  <si>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</si>
  <si>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</si>
  <si>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</si>
  <si>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</si>
  <si>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</si>
  <si>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</si>
  <si>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</si>
  <si>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</si>
  <si>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</si>
  <si>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</si>
  <si>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</si>
  <si>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</si>
  <si>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</si>
  <si>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</si>
  <si>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</si>
  <si>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</si>
  <si>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</si>
  <si>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</si>
  <si>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</si>
  <si>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</si>
  <si>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</si>
  <si>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</si>
  <si>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</si>
  <si>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</si>
  <si>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</si>
  <si>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</si>
  <si>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</si>
  <si>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</si>
  <si>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</si>
  <si>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</si>
  <si>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</si>
  <si>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</si>
  <si>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</si>
  <si>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</si>
  <si>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</si>
  <si>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</si>
  <si>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</si>
  <si>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</si>
  <si>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</si>
  <si>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</si>
  <si>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</si>
  <si>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</si>
  <si>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</si>
  <si>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</si>
  <si>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</si>
  <si>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</si>
  <si>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</si>
  <si>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</si>
  <si>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</si>
  <si>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</si>
  <si>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</si>
  <si>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</si>
  <si>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</si>
  <si>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</si>
  <si>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</si>
  <si>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</si>
  <si>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</si>
  <si>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</si>
  <si>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</si>
  <si>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</si>
  <si>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</si>
  <si>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</si>
  <si>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</si>
  <si>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</si>
  <si>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</si>
  <si>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</si>
  <si>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</si>
  <si>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</si>
  <si>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</si>
  <si>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</si>
  <si>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</si>
  <si>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</si>
  <si>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</si>
  <si>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</si>
  <si>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</si>
  <si>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</si>
  <si>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</si>
  <si>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</si>
  <si>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</si>
  <si>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</si>
  <si>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</si>
  <si>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</si>
  <si>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</si>
  <si>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</si>
  <si>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</si>
  <si>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</si>
  <si>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</si>
  <si>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</si>
  <si>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</si>
  <si>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</si>
  <si>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</si>
  <si>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</si>
  <si>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</si>
  <si>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</si>
  <si>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</si>
  <si>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</si>
  <si>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</si>
  <si>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</si>
  <si>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</si>
  <si>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</si>
  <si>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</si>
  <si>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</si>
  <si>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</si>
  <si>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</si>
  <si>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</si>
  <si>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</si>
  <si>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</si>
  <si>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</si>
  <si>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</si>
  <si>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</si>
  <si>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</si>
  <si>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</si>
  <si>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</si>
  <si>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</si>
  <si>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</si>
  <si>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</si>
  <si>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</si>
  <si>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</si>
  <si>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</si>
  <si>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</si>
  <si>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</si>
  <si>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</si>
  <si>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</si>
  <si>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</si>
  <si>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</si>
  <si>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</si>
  <si>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</si>
  <si>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</si>
  <si>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</si>
  <si>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</si>
  <si>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</si>
  <si>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</si>
  <si>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</si>
  <si>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</si>
  <si>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</si>
  <si>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</si>
  <si>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</si>
  <si>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</si>
  <si>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</si>
  <si>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</si>
  <si>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</si>
  <si>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</si>
  <si>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</si>
  <si>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</si>
  <si>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</si>
  <si>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</si>
  <si>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</si>
  <si>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</si>
  <si>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</si>
  <si>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</si>
  <si>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</si>
  <si>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</si>
  <si>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</si>
  <si>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</si>
  <si>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</si>
  <si>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</si>
  <si>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</si>
  <si>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</si>
  <si>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</si>
  <si>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</si>
  <si>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</si>
  <si>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</si>
  <si>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</si>
  <si>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</si>
  <si>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</si>
  <si>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</si>
  <si>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</si>
  <si>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</si>
  <si>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</si>
  <si>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</si>
  <si>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</si>
  <si>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</si>
  <si>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</si>
  <si>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</si>
  <si>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</si>
  <si>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</si>
  <si>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</si>
  <si>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</si>
  <si>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</si>
  <si>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</si>
  <si>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</si>
  <si>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</si>
  <si>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</si>
  <si>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</si>
  <si>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</si>
  <si>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</si>
  <si>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</si>
  <si>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</si>
  <si>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</si>
  <si>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</si>
  <si>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</si>
  <si>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</si>
  <si>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</si>
  <si>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</si>
  <si>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</si>
  <si>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</si>
  <si>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</si>
  <si>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</si>
  <si>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октября 2022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</si>
</sst>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68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right" vertical="center" wrapText="1"/>
    </xf>
    <xf numFmtId="168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7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zoomScale="74" zoomScaleNormal="100" zoomScaleSheetLayoutView="74" workbookViewId="0">
      <selection activeCell="S12" sqref="S12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6384" width="9.1796875" style="48"/>
  </cols>
  <sheetData>
    <row r="1" spans="1:24" ht="16.5" customHeight="1" x14ac:dyDescent="0.2">
      <c r="A1" s="108" t="s">
        <v>833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47"/>
    </row>
    <row r="2" spans="1:24" x14ac:dyDescent="0.2">
      <c r="A2" s="49" t="s">
        <v>811</v>
      </c>
    </row>
    <row r="3" spans="1:24" ht="11.25" customHeight="1" x14ac:dyDescent="0.2">
      <c r="B3" s="109" t="s">
        <v>0</v>
      </c>
      <c r="C3" s="109" t="s">
        <v>1</v>
      </c>
      <c r="D3" s="110" t="s">
        <v>812</v>
      </c>
      <c r="E3" s="110"/>
      <c r="F3" s="110" t="s">
        <v>813</v>
      </c>
      <c r="G3" s="110"/>
      <c r="H3" s="111" t="s">
        <v>814</v>
      </c>
      <c r="I3" s="112"/>
      <c r="J3" s="112"/>
      <c r="K3" s="112"/>
      <c r="L3" s="112"/>
      <c r="M3" s="112"/>
      <c r="N3" s="112"/>
      <c r="O3" s="112"/>
      <c r="P3" s="113"/>
    </row>
    <row r="4" spans="1:24" ht="26.5" customHeight="1" x14ac:dyDescent="0.2">
      <c r="B4" s="109"/>
      <c r="C4" s="109"/>
      <c r="D4" s="110"/>
      <c r="E4" s="110"/>
      <c r="F4" s="110"/>
      <c r="G4" s="110"/>
      <c r="H4" s="114" t="s">
        <v>2</v>
      </c>
      <c r="I4" s="114" t="s">
        <v>3</v>
      </c>
      <c r="J4" s="114" t="s">
        <v>4</v>
      </c>
      <c r="K4" s="115" t="s">
        <v>816</v>
      </c>
      <c r="L4" s="116"/>
      <c r="M4" s="115" t="s">
        <v>820</v>
      </c>
      <c r="N4" s="116"/>
      <c r="O4" s="115" t="s">
        <v>821</v>
      </c>
      <c r="P4" s="116"/>
    </row>
    <row r="5" spans="1:24" ht="21" x14ac:dyDescent="0.2">
      <c r="B5" s="109"/>
      <c r="C5" s="109"/>
      <c r="D5" s="92" t="s">
        <v>2</v>
      </c>
      <c r="E5" s="92" t="s">
        <v>3</v>
      </c>
      <c r="F5" s="92" t="s">
        <v>2</v>
      </c>
      <c r="G5" s="92" t="s">
        <v>3</v>
      </c>
      <c r="H5" s="114"/>
      <c r="I5" s="114"/>
      <c r="J5" s="114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/>
      <c r="E6" s="95"/>
      <c r="F6" s="95">
        <v>2</v>
      </c>
      <c r="G6" s="95">
        <v>430</v>
      </c>
      <c r="H6" s="95">
        <v>36</v>
      </c>
      <c r="I6" s="95">
        <v>14510.650548520001</v>
      </c>
      <c r="J6" s="96">
        <v>4.6629367376391902E-2</v>
      </c>
      <c r="K6" s="95">
        <v>27</v>
      </c>
      <c r="L6" s="95">
        <v>12730.41483152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/>
      <c r="E7" s="95"/>
      <c r="F7" s="95">
        <v>1</v>
      </c>
      <c r="G7" s="95">
        <v>317</v>
      </c>
      <c r="H7" s="95">
        <v>42</v>
      </c>
      <c r="I7" s="95">
        <v>10107.719972179999</v>
      </c>
      <c r="J7" s="96">
        <v>3.2480734502185797E-2</v>
      </c>
      <c r="K7" s="95">
        <v>27</v>
      </c>
      <c r="L7" s="95">
        <v>8362.5196280399996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/>
      <c r="E8" s="95"/>
      <c r="F8" s="95">
        <v>8</v>
      </c>
      <c r="G8" s="95">
        <v>2070</v>
      </c>
      <c r="H8" s="95">
        <v>51</v>
      </c>
      <c r="I8" s="95">
        <v>20380.624390320001</v>
      </c>
      <c r="J8" s="96">
        <v>6.5492282298357254E-2</v>
      </c>
      <c r="K8" s="95">
        <v>40</v>
      </c>
      <c r="L8" s="95">
        <v>15791.84590982</v>
      </c>
      <c r="M8" s="95">
        <v>7</v>
      </c>
      <c r="N8" s="95">
        <v>1021.25965572</v>
      </c>
      <c r="O8" s="95">
        <v>29</v>
      </c>
      <c r="P8" s="95">
        <v>11947.831817539998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/>
      <c r="E9" s="95"/>
      <c r="F9" s="95">
        <v>3</v>
      </c>
      <c r="G9" s="95">
        <v>258.60000000000002</v>
      </c>
      <c r="H9" s="95">
        <v>24</v>
      </c>
      <c r="I9" s="95">
        <v>2344.1911054700004</v>
      </c>
      <c r="J9" s="96">
        <v>7.5329598691617362E-3</v>
      </c>
      <c r="K9" s="95">
        <v>16</v>
      </c>
      <c r="L9" s="95">
        <v>1294.0266644800001</v>
      </c>
      <c r="M9" s="95">
        <v>2</v>
      </c>
      <c r="N9" s="95">
        <v>96.610816999999997</v>
      </c>
      <c r="O9" s="95">
        <v>8</v>
      </c>
      <c r="P9" s="95">
        <v>937.11081698999999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/>
      <c r="E10" s="95"/>
      <c r="F10" s="95">
        <v>5</v>
      </c>
      <c r="G10" s="95">
        <v>567.42999999999995</v>
      </c>
      <c r="H10" s="95">
        <v>88</v>
      </c>
      <c r="I10" s="95">
        <v>20641.109528500001</v>
      </c>
      <c r="J10" s="96">
        <v>6.6329340372609083E-2</v>
      </c>
      <c r="K10" s="95">
        <v>56</v>
      </c>
      <c r="L10" s="95">
        <v>16946.228937299999</v>
      </c>
      <c r="M10" s="95">
        <v>16</v>
      </c>
      <c r="N10" s="95">
        <v>1072.30483112</v>
      </c>
      <c r="O10" s="95">
        <v>42</v>
      </c>
      <c r="P10" s="95">
        <v>8483.6184162600002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/>
      <c r="E11" s="95"/>
      <c r="F11" s="95">
        <v>5</v>
      </c>
      <c r="G11" s="95">
        <v>667.53240000000005</v>
      </c>
      <c r="H11" s="95">
        <v>35</v>
      </c>
      <c r="I11" s="95">
        <v>7376.9046441499977</v>
      </c>
      <c r="J11" s="96">
        <v>2.3705373897779224E-2</v>
      </c>
      <c r="K11" s="95">
        <v>27</v>
      </c>
      <c r="L11" s="95">
        <v>6748.6022024299982</v>
      </c>
      <c r="M11" s="95">
        <v>2</v>
      </c>
      <c r="N11" s="95">
        <v>64.331144999999992</v>
      </c>
      <c r="O11" s="95">
        <v>17</v>
      </c>
      <c r="P11" s="95">
        <v>4794.8233464299992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/>
      <c r="E12" s="95"/>
      <c r="F12" s="95"/>
      <c r="G12" s="95"/>
      <c r="H12" s="95">
        <v>43</v>
      </c>
      <c r="I12" s="95">
        <v>9298.0065233099976</v>
      </c>
      <c r="J12" s="96">
        <v>2.9878754270443841E-2</v>
      </c>
      <c r="K12" s="95">
        <v>25</v>
      </c>
      <c r="L12" s="95">
        <v>7547.1040692200004</v>
      </c>
      <c r="M12" s="95">
        <v>5</v>
      </c>
      <c r="N12" s="95">
        <v>1356.97902694</v>
      </c>
      <c r="O12" s="95">
        <v>10</v>
      </c>
      <c r="P12" s="95">
        <v>2265.6340055799997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/>
      <c r="E13" s="95"/>
      <c r="F13" s="95">
        <v>4</v>
      </c>
      <c r="G13" s="95">
        <v>280.62</v>
      </c>
      <c r="H13" s="95">
        <v>81</v>
      </c>
      <c r="I13" s="95">
        <v>26068.327978220001</v>
      </c>
      <c r="J13" s="96">
        <v>8.3769479398611429E-2</v>
      </c>
      <c r="K13" s="95">
        <v>62</v>
      </c>
      <c r="L13" s="95">
        <v>23556.451914960002</v>
      </c>
      <c r="M13" s="95">
        <v>4</v>
      </c>
      <c r="N13" s="95">
        <v>1097.75436326</v>
      </c>
      <c r="O13" s="95">
        <v>26</v>
      </c>
      <c r="P13" s="95">
        <v>6735.1706291599985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/>
      <c r="E14" s="95"/>
      <c r="F14" s="95">
        <v>4</v>
      </c>
      <c r="G14" s="95">
        <v>955.03399999999999</v>
      </c>
      <c r="H14" s="95">
        <v>48</v>
      </c>
      <c r="I14" s="95">
        <v>29593.125195970006</v>
      </c>
      <c r="J14" s="96">
        <v>9.5096267528762671E-2</v>
      </c>
      <c r="K14" s="95">
        <v>35</v>
      </c>
      <c r="L14" s="95">
        <v>28062.857101940004</v>
      </c>
      <c r="M14" s="95">
        <v>4</v>
      </c>
      <c r="N14" s="95">
        <v>239.71042394000003</v>
      </c>
      <c r="O14" s="95">
        <v>29</v>
      </c>
      <c r="P14" s="95">
        <v>26834.161099420005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/>
      <c r="E15" s="95"/>
      <c r="F15" s="95">
        <v>3</v>
      </c>
      <c r="G15" s="95">
        <v>327</v>
      </c>
      <c r="H15" s="95">
        <v>14</v>
      </c>
      <c r="I15" s="95">
        <v>1761.7760029599997</v>
      </c>
      <c r="J15" s="96">
        <v>5.66139334706203E-3</v>
      </c>
      <c r="K15" s="95">
        <v>9</v>
      </c>
      <c r="L15" s="95">
        <v>965.71</v>
      </c>
      <c r="M15" s="95">
        <v>2</v>
      </c>
      <c r="N15" s="95">
        <v>282.99100296</v>
      </c>
      <c r="O15" s="95">
        <v>9</v>
      </c>
      <c r="P15" s="95">
        <v>1576.3099999599999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/>
      <c r="E16" s="95"/>
      <c r="F16" s="95"/>
      <c r="G16" s="95"/>
      <c r="H16" s="95">
        <v>39</v>
      </c>
      <c r="I16" s="95">
        <v>8330.3390567799997</v>
      </c>
      <c r="J16" s="96">
        <v>2.6769195423021124E-2</v>
      </c>
      <c r="K16" s="95">
        <v>16</v>
      </c>
      <c r="L16" s="95">
        <v>5348.1255190200009</v>
      </c>
      <c r="M16" s="95">
        <v>8</v>
      </c>
      <c r="N16" s="95">
        <v>1090.6321987599999</v>
      </c>
      <c r="O16" s="95">
        <v>11</v>
      </c>
      <c r="P16" s="95">
        <v>1913.4516920599999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/>
      <c r="E17" s="95"/>
      <c r="F17" s="95">
        <v>8</v>
      </c>
      <c r="G17" s="95">
        <v>1794.0195356900001</v>
      </c>
      <c r="H17" s="95">
        <v>78</v>
      </c>
      <c r="I17" s="95">
        <v>33328.359835200004</v>
      </c>
      <c r="J17" s="96">
        <v>0.10709928749311877</v>
      </c>
      <c r="K17" s="95">
        <v>52</v>
      </c>
      <c r="L17" s="95">
        <v>31135.866897690004</v>
      </c>
      <c r="M17" s="95">
        <v>13</v>
      </c>
      <c r="N17" s="95">
        <v>842.52263628999992</v>
      </c>
      <c r="O17" s="95">
        <v>26</v>
      </c>
      <c r="P17" s="95">
        <v>4227.0752740700009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/>
      <c r="E18" s="95"/>
      <c r="F18" s="95">
        <v>11</v>
      </c>
      <c r="G18" s="95">
        <v>2857.73</v>
      </c>
      <c r="H18" s="95">
        <v>58</v>
      </c>
      <c r="I18" s="95">
        <v>19642.508178530003</v>
      </c>
      <c r="J18" s="96">
        <v>6.3120376787233437E-2</v>
      </c>
      <c r="K18" s="95">
        <v>40</v>
      </c>
      <c r="L18" s="95">
        <v>17279.627780389997</v>
      </c>
      <c r="M18" s="95">
        <v>5</v>
      </c>
      <c r="N18" s="95">
        <v>1114.69628564</v>
      </c>
      <c r="O18" s="95">
        <v>25</v>
      </c>
      <c r="P18" s="95">
        <v>12996.5731815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/>
      <c r="E19" s="95"/>
      <c r="F19" s="95">
        <v>15</v>
      </c>
      <c r="G19" s="95">
        <v>4244.6207999999997</v>
      </c>
      <c r="H19" s="95">
        <v>89</v>
      </c>
      <c r="I19" s="95">
        <v>49626.308235190001</v>
      </c>
      <c r="J19" s="96">
        <v>0.15947206160710387</v>
      </c>
      <c r="K19" s="95">
        <v>69</v>
      </c>
      <c r="L19" s="95">
        <v>42092.577868079992</v>
      </c>
      <c r="M19" s="95">
        <v>8</v>
      </c>
      <c r="N19" s="95">
        <v>893.02137475000006</v>
      </c>
      <c r="O19" s="95">
        <v>33</v>
      </c>
      <c r="P19" s="95">
        <v>23960.772305029997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810</v>
      </c>
      <c r="D20" s="95"/>
      <c r="E20" s="95"/>
      <c r="F20" s="95">
        <v>7</v>
      </c>
      <c r="G20" s="95">
        <v>392.5</v>
      </c>
      <c r="H20" s="95">
        <v>75</v>
      </c>
      <c r="I20" s="95">
        <v>15515.185330489998</v>
      </c>
      <c r="J20" s="96">
        <v>4.9857397796821273E-2</v>
      </c>
      <c r="K20" s="95">
        <v>45</v>
      </c>
      <c r="L20" s="95">
        <v>11359.826126729997</v>
      </c>
      <c r="M20" s="95">
        <v>10</v>
      </c>
      <c r="N20" s="95">
        <v>743.06176354000002</v>
      </c>
      <c r="O20" s="95">
        <v>13</v>
      </c>
      <c r="P20" s="95">
        <v>1932.0365690499998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/>
      <c r="E21" s="95"/>
      <c r="F21" s="95">
        <v>20</v>
      </c>
      <c r="G21" s="95">
        <v>4910.8029999999999</v>
      </c>
      <c r="H21" s="95">
        <v>112</v>
      </c>
      <c r="I21" s="95">
        <v>42666.101206220002</v>
      </c>
      <c r="J21" s="96">
        <v>0.13710572803133669</v>
      </c>
      <c r="K21" s="95">
        <v>70</v>
      </c>
      <c r="L21" s="95">
        <v>34039.082509780004</v>
      </c>
      <c r="M21" s="95">
        <v>11</v>
      </c>
      <c r="N21" s="95">
        <v>2216.7960854499997</v>
      </c>
      <c r="O21" s="95">
        <v>24</v>
      </c>
      <c r="P21" s="95">
        <v>6356.9139929599987</v>
      </c>
      <c r="Q21" s="54"/>
      <c r="R21" s="54"/>
      <c r="S21" s="54"/>
      <c r="T21" s="54"/>
      <c r="U21" s="54"/>
      <c r="V21" s="54"/>
      <c r="W21" s="54"/>
      <c r="X21" s="54"/>
    </row>
    <row r="22" spans="1:24" ht="10.5" x14ac:dyDescent="0.2">
      <c r="B22" s="93"/>
      <c r="C22" s="55" t="s">
        <v>21</v>
      </c>
      <c r="D22" s="97">
        <f>SUM(D6:D21)</f>
        <v>0</v>
      </c>
      <c r="E22" s="97">
        <f t="shared" ref="E22:P22" si="0">SUM(E6:E21)</f>
        <v>0</v>
      </c>
      <c r="F22" s="97">
        <f t="shared" si="0"/>
        <v>96</v>
      </c>
      <c r="G22" s="97">
        <f t="shared" si="0"/>
        <v>20072.889735689998</v>
      </c>
      <c r="H22" s="97">
        <f t="shared" si="0"/>
        <v>913</v>
      </c>
      <c r="I22" s="97">
        <f t="shared" si="0"/>
        <v>311191.23773200996</v>
      </c>
      <c r="J22" s="98">
        <f t="shared" si="0"/>
        <v>1</v>
      </c>
      <c r="K22" s="97">
        <f t="shared" si="0"/>
        <v>616</v>
      </c>
      <c r="L22" s="97">
        <f t="shared" si="0"/>
        <v>263260.86796140001</v>
      </c>
      <c r="M22" s="97">
        <f t="shared" si="0"/>
        <v>103</v>
      </c>
      <c r="N22" s="97">
        <f t="shared" si="0"/>
        <v>13360.385441059998</v>
      </c>
      <c r="O22" s="97">
        <f t="shared" si="0"/>
        <v>328</v>
      </c>
      <c r="P22" s="97">
        <f t="shared" si="0"/>
        <v>125623.88708869001</v>
      </c>
    </row>
    <row r="23" spans="1:24" ht="10.5" x14ac:dyDescent="0.2">
      <c r="A23" s="117"/>
      <c r="B23" s="117"/>
      <c r="C23" s="117"/>
      <c r="D23" s="117"/>
      <c r="E23" s="117"/>
      <c r="F23" s="117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18" t="s">
        <v>0</v>
      </c>
      <c r="B25" s="118" t="s">
        <v>23</v>
      </c>
      <c r="C25" s="118"/>
      <c r="D25" s="119" t="s">
        <v>812</v>
      </c>
      <c r="E25" s="120"/>
      <c r="F25" s="110" t="s">
        <v>813</v>
      </c>
      <c r="G25" s="110"/>
      <c r="H25" s="110" t="s">
        <v>814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8"/>
      <c r="B26" s="118"/>
      <c r="C26" s="118"/>
      <c r="D26" s="121"/>
      <c r="E26" s="122"/>
      <c r="F26" s="110"/>
      <c r="G26" s="110"/>
      <c r="H26" s="114" t="s">
        <v>2</v>
      </c>
      <c r="I26" s="114" t="s">
        <v>815</v>
      </c>
      <c r="J26" s="114" t="s">
        <v>4</v>
      </c>
      <c r="K26" s="114" t="s">
        <v>816</v>
      </c>
      <c r="L26" s="114"/>
      <c r="M26" s="115" t="s">
        <v>820</v>
      </c>
      <c r="N26" s="116"/>
      <c r="O26" s="114" t="s">
        <v>821</v>
      </c>
      <c r="P26" s="114"/>
    </row>
    <row r="27" spans="1:24" ht="21" x14ac:dyDescent="0.2">
      <c r="A27" s="118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4"/>
      <c r="I27" s="114"/>
      <c r="J27" s="114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0" outlineLevel="1" x14ac:dyDescent="0.2">
      <c r="A28" s="52">
        <v>1</v>
      </c>
      <c r="B28" s="63" t="s">
        <v>26</v>
      </c>
      <c r="C28" s="52">
        <v>10</v>
      </c>
      <c r="D28" s="99"/>
      <c r="E28" s="99"/>
      <c r="F28" s="99">
        <v>31</v>
      </c>
      <c r="G28" s="99">
        <v>8916.9789999999994</v>
      </c>
      <c r="H28" s="99">
        <v>310</v>
      </c>
      <c r="I28" s="100">
        <v>122334.28272822005</v>
      </c>
      <c r="J28" s="101">
        <v>0.3931160903494692</v>
      </c>
      <c r="K28" s="99">
        <v>202</v>
      </c>
      <c r="L28" s="100">
        <v>105442.39871151005</v>
      </c>
      <c r="M28" s="99">
        <v>34</v>
      </c>
      <c r="N28" s="100">
        <v>2842.5755067199998</v>
      </c>
      <c r="O28" s="99">
        <v>310</v>
      </c>
      <c r="P28" s="100">
        <v>122334.28272822005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/>
      <c r="E29" s="99"/>
      <c r="F29" s="99">
        <v>1</v>
      </c>
      <c r="G29" s="99">
        <v>15</v>
      </c>
      <c r="H29" s="99">
        <v>18</v>
      </c>
      <c r="I29" s="100">
        <v>3289.6043604699998</v>
      </c>
      <c r="J29" s="101">
        <v>1.0571005740537341E-2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3289.6043604699998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/>
      <c r="E30" s="99"/>
      <c r="F30" s="99">
        <v>1</v>
      </c>
      <c r="G30" s="99">
        <v>200</v>
      </c>
      <c r="H30" s="99">
        <v>10</v>
      </c>
      <c r="I30" s="100">
        <v>1486.4774020000002</v>
      </c>
      <c r="J30" s="101">
        <v>4.776732831019221E-3</v>
      </c>
      <c r="K30" s="99">
        <v>5</v>
      </c>
      <c r="L30" s="100">
        <v>599.24050199999999</v>
      </c>
      <c r="M30" s="99">
        <v>1</v>
      </c>
      <c r="N30" s="100">
        <v>141.83690000000001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/>
      <c r="E31" s="99"/>
      <c r="F31" s="99">
        <v>2</v>
      </c>
      <c r="G31" s="99">
        <v>215</v>
      </c>
      <c r="H31" s="99">
        <v>41</v>
      </c>
      <c r="I31" s="100">
        <v>5443.6530814699991</v>
      </c>
      <c r="J31" s="101">
        <v>1.7492951026332988E-2</v>
      </c>
      <c r="K31" s="99">
        <v>33</v>
      </c>
      <c r="L31" s="100">
        <v>3522.81108937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20" outlineLevel="1" x14ac:dyDescent="0.2">
      <c r="A32" s="52">
        <v>5</v>
      </c>
      <c r="B32" s="64" t="s">
        <v>30</v>
      </c>
      <c r="C32" s="52">
        <v>15</v>
      </c>
      <c r="D32" s="99"/>
      <c r="E32" s="99"/>
      <c r="F32" s="99"/>
      <c r="G32" s="99"/>
      <c r="H32" s="99">
        <v>1</v>
      </c>
      <c r="I32" s="100">
        <v>45.9</v>
      </c>
      <c r="J32" s="101">
        <v>1.4749772626801238E-4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50" outlineLevel="1" x14ac:dyDescent="0.2">
      <c r="A33" s="52">
        <v>6</v>
      </c>
      <c r="B33" s="64" t="s">
        <v>31</v>
      </c>
      <c r="C33" s="52">
        <v>16</v>
      </c>
      <c r="D33" s="99"/>
      <c r="E33" s="99"/>
      <c r="F33" s="99">
        <v>1</v>
      </c>
      <c r="G33" s="99">
        <v>45</v>
      </c>
      <c r="H33" s="99">
        <v>26</v>
      </c>
      <c r="I33" s="100">
        <v>5349.7535480000006</v>
      </c>
      <c r="J33" s="101">
        <v>1.7191208810985452E-2</v>
      </c>
      <c r="K33" s="99">
        <v>19</v>
      </c>
      <c r="L33" s="100">
        <v>2842.3695480000001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0" outlineLevel="1" x14ac:dyDescent="0.2">
      <c r="A34" s="52">
        <v>7</v>
      </c>
      <c r="B34" s="64" t="s">
        <v>32</v>
      </c>
      <c r="C34" s="52">
        <v>17</v>
      </c>
      <c r="D34" s="99"/>
      <c r="E34" s="99"/>
      <c r="F34" s="99">
        <v>4</v>
      </c>
      <c r="G34" s="99">
        <v>903.31953569000007</v>
      </c>
      <c r="H34" s="99">
        <v>17</v>
      </c>
      <c r="I34" s="100">
        <v>5297.1460273699995</v>
      </c>
      <c r="J34" s="101">
        <v>1.7022156748294322E-2</v>
      </c>
      <c r="K34" s="99">
        <v>9</v>
      </c>
      <c r="L34" s="100">
        <v>3024.2992085899996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0" outlineLevel="1" x14ac:dyDescent="0.2">
      <c r="A35" s="52">
        <v>8</v>
      </c>
      <c r="B35" s="64" t="s">
        <v>33</v>
      </c>
      <c r="C35" s="52">
        <v>18</v>
      </c>
      <c r="D35" s="99"/>
      <c r="E35" s="99"/>
      <c r="F35" s="99"/>
      <c r="G35" s="99"/>
      <c r="H35" s="99">
        <v>14</v>
      </c>
      <c r="I35" s="100">
        <v>782.07708675000003</v>
      </c>
      <c r="J35" s="101">
        <v>2.5131719403471914E-3</v>
      </c>
      <c r="K35" s="99">
        <v>6</v>
      </c>
      <c r="L35" s="100">
        <v>433.74135015999997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20" outlineLevel="1" x14ac:dyDescent="0.2">
      <c r="A36" s="52">
        <v>9</v>
      </c>
      <c r="B36" s="64" t="s">
        <v>34</v>
      </c>
      <c r="C36" s="52">
        <v>19</v>
      </c>
      <c r="D36" s="99"/>
      <c r="E36" s="99"/>
      <c r="F36" s="99"/>
      <c r="G36" s="99"/>
      <c r="H36" s="99">
        <v>6</v>
      </c>
      <c r="I36" s="100">
        <v>958.10843499999987</v>
      </c>
      <c r="J36" s="101">
        <v>3.0788413002331965E-3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20" outlineLevel="1" x14ac:dyDescent="0.2">
      <c r="A37" s="52">
        <v>10</v>
      </c>
      <c r="B37" s="64" t="s">
        <v>35</v>
      </c>
      <c r="C37" s="52">
        <v>20</v>
      </c>
      <c r="D37" s="99"/>
      <c r="E37" s="99"/>
      <c r="F37" s="99">
        <v>3</v>
      </c>
      <c r="G37" s="99">
        <v>1273</v>
      </c>
      <c r="H37" s="99">
        <v>37</v>
      </c>
      <c r="I37" s="100">
        <v>8314.296187230002</v>
      </c>
      <c r="J37" s="101">
        <v>2.6717642334100868E-2</v>
      </c>
      <c r="K37" s="99">
        <v>33</v>
      </c>
      <c r="L37" s="100">
        <v>7935.5442574400022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0" outlineLevel="1" x14ac:dyDescent="0.2">
      <c r="A38" s="52">
        <v>11</v>
      </c>
      <c r="B38" s="64" t="s">
        <v>36</v>
      </c>
      <c r="C38" s="52">
        <v>21</v>
      </c>
      <c r="D38" s="99"/>
      <c r="E38" s="99"/>
      <c r="F38" s="99"/>
      <c r="G38" s="99"/>
      <c r="H38" s="99">
        <v>4</v>
      </c>
      <c r="I38" s="100">
        <v>1923.04141495</v>
      </c>
      <c r="J38" s="101">
        <v>6.1796129896371753E-3</v>
      </c>
      <c r="K38" s="99">
        <v>3</v>
      </c>
      <c r="L38" s="100">
        <v>1142.04749795</v>
      </c>
      <c r="M38" s="99">
        <v>1</v>
      </c>
      <c r="N38" s="100">
        <v>780.99391700000001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0" outlineLevel="1" x14ac:dyDescent="0.2">
      <c r="A39" s="52">
        <v>12</v>
      </c>
      <c r="B39" s="64" t="s">
        <v>37</v>
      </c>
      <c r="C39" s="52">
        <v>22</v>
      </c>
      <c r="D39" s="99"/>
      <c r="E39" s="99"/>
      <c r="F39" s="99">
        <v>7</v>
      </c>
      <c r="G39" s="99">
        <v>2198.29</v>
      </c>
      <c r="H39" s="99">
        <v>80</v>
      </c>
      <c r="I39" s="100">
        <v>30528.536100590001</v>
      </c>
      <c r="J39" s="101">
        <v>9.8102171266404317E-2</v>
      </c>
      <c r="K39" s="99">
        <v>57</v>
      </c>
      <c r="L39" s="100">
        <v>25248.667964140001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0" outlineLevel="1" x14ac:dyDescent="0.2">
      <c r="A40" s="52">
        <v>13</v>
      </c>
      <c r="B40" s="64" t="s">
        <v>38</v>
      </c>
      <c r="C40" s="52">
        <v>23</v>
      </c>
      <c r="D40" s="99"/>
      <c r="E40" s="99"/>
      <c r="F40" s="99">
        <v>22</v>
      </c>
      <c r="G40" s="99">
        <v>2740.0807999999997</v>
      </c>
      <c r="H40" s="99">
        <v>146</v>
      </c>
      <c r="I40" s="100">
        <v>39287.850594999989</v>
      </c>
      <c r="J40" s="101">
        <v>0.12624986127930013</v>
      </c>
      <c r="K40" s="99">
        <v>93</v>
      </c>
      <c r="L40" s="100">
        <v>31447.026416370001</v>
      </c>
      <c r="M40" s="99">
        <v>20</v>
      </c>
      <c r="N40" s="100">
        <v>3005.2748430800002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0" outlineLevel="1" x14ac:dyDescent="0.2">
      <c r="A41" s="52">
        <v>14</v>
      </c>
      <c r="B41" s="64" t="s">
        <v>39</v>
      </c>
      <c r="C41" s="52">
        <v>24</v>
      </c>
      <c r="D41" s="99"/>
      <c r="E41" s="99"/>
      <c r="F41" s="99">
        <v>7</v>
      </c>
      <c r="G41" s="99">
        <v>1519.2494000000002</v>
      </c>
      <c r="H41" s="99">
        <v>22</v>
      </c>
      <c r="I41" s="100">
        <v>18696.041042910001</v>
      </c>
      <c r="J41" s="101">
        <v>6.0078944314654992E-2</v>
      </c>
      <c r="K41" s="99">
        <v>19</v>
      </c>
      <c r="L41" s="100">
        <v>18507.729746190002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30" outlineLevel="1" x14ac:dyDescent="0.2">
      <c r="A42" s="52">
        <v>15</v>
      </c>
      <c r="B42" s="64" t="s">
        <v>40</v>
      </c>
      <c r="C42" s="52">
        <v>25</v>
      </c>
      <c r="D42" s="99"/>
      <c r="E42" s="99"/>
      <c r="F42" s="99">
        <v>5</v>
      </c>
      <c r="G42" s="99">
        <v>1120</v>
      </c>
      <c r="H42" s="99">
        <v>58</v>
      </c>
      <c r="I42" s="100">
        <v>18004.11200872</v>
      </c>
      <c r="J42" s="101">
        <v>5.7855459362980768E-2</v>
      </c>
      <c r="K42" s="99">
        <v>38</v>
      </c>
      <c r="L42" s="100">
        <v>15247.343890009999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/>
      <c r="E43" s="99"/>
      <c r="F43" s="99">
        <v>2</v>
      </c>
      <c r="G43" s="99">
        <v>244</v>
      </c>
      <c r="H43" s="99">
        <v>6</v>
      </c>
      <c r="I43" s="100">
        <v>2192.1405933799997</v>
      </c>
      <c r="J43" s="101">
        <v>7.0443519212061321E-3</v>
      </c>
      <c r="K43" s="99">
        <v>5</v>
      </c>
      <c r="L43" s="100">
        <v>2043.6019458800001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20" outlineLevel="1" x14ac:dyDescent="0.2">
      <c r="A44" s="52">
        <v>17</v>
      </c>
      <c r="B44" s="64" t="s">
        <v>42</v>
      </c>
      <c r="C44" s="52">
        <v>27</v>
      </c>
      <c r="D44" s="99"/>
      <c r="E44" s="99"/>
      <c r="F44" s="99">
        <v>2</v>
      </c>
      <c r="G44" s="99">
        <v>200.62</v>
      </c>
      <c r="H44" s="99">
        <v>25</v>
      </c>
      <c r="I44" s="100">
        <v>27158.180173160003</v>
      </c>
      <c r="J44" s="101">
        <v>8.7271673749850009E-2</v>
      </c>
      <c r="K44" s="99">
        <v>22</v>
      </c>
      <c r="L44" s="100">
        <v>26760.620172899999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/>
      <c r="E45" s="99"/>
      <c r="F45" s="99">
        <v>3</v>
      </c>
      <c r="G45" s="99">
        <v>432</v>
      </c>
      <c r="H45" s="99">
        <v>16</v>
      </c>
      <c r="I45" s="100">
        <v>9955.0448620800016</v>
      </c>
      <c r="J45" s="101">
        <v>3.1990119434702813E-2</v>
      </c>
      <c r="K45" s="99">
        <v>15</v>
      </c>
      <c r="L45" s="100">
        <v>9122.1648620800006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/>
      <c r="E46" s="99"/>
      <c r="F46" s="99"/>
      <c r="G46" s="99"/>
      <c r="H46" s="99">
        <v>4</v>
      </c>
      <c r="I46" s="100">
        <v>306.53340817999998</v>
      </c>
      <c r="J46" s="101">
        <v>9.8503225995064374E-4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0" outlineLevel="1" x14ac:dyDescent="0.2">
      <c r="A47" s="52">
        <v>20</v>
      </c>
      <c r="B47" s="64" t="s">
        <v>45</v>
      </c>
      <c r="C47" s="52">
        <v>30</v>
      </c>
      <c r="D47" s="99"/>
      <c r="E47" s="99"/>
      <c r="F47" s="99"/>
      <c r="G47" s="99"/>
      <c r="H47" s="99">
        <v>1</v>
      </c>
      <c r="I47" s="100">
        <v>291.87271107999999</v>
      </c>
      <c r="J47" s="101">
        <v>9.3792072426972782E-4</v>
      </c>
      <c r="K47" s="99">
        <v>0</v>
      </c>
      <c r="L47" s="100">
        <v>0</v>
      </c>
      <c r="M47" s="99">
        <v>1</v>
      </c>
      <c r="N47" s="100">
        <v>291.87271107999999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/>
      <c r="E48" s="99"/>
      <c r="F48" s="99">
        <v>4</v>
      </c>
      <c r="G48" s="99">
        <v>44.17</v>
      </c>
      <c r="H48" s="99">
        <v>48</v>
      </c>
      <c r="I48" s="100">
        <v>2224.6458663899998</v>
      </c>
      <c r="J48" s="101">
        <v>7.1488062536831688E-3</v>
      </c>
      <c r="K48" s="99">
        <v>23</v>
      </c>
      <c r="L48" s="100">
        <v>1546.1910089599999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/>
      <c r="E49" s="99"/>
      <c r="F49" s="99"/>
      <c r="G49" s="99"/>
      <c r="H49" s="99">
        <v>12</v>
      </c>
      <c r="I49" s="100">
        <v>3207.9210728499997</v>
      </c>
      <c r="J49" s="101">
        <v>1.0308519919229148E-2</v>
      </c>
      <c r="K49" s="99">
        <v>9</v>
      </c>
      <c r="L49" s="100">
        <v>2574.1476841699996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0" outlineLevel="1" x14ac:dyDescent="0.2">
      <c r="A50" s="52">
        <v>23</v>
      </c>
      <c r="B50" s="64" t="s">
        <v>48</v>
      </c>
      <c r="C50" s="52">
        <v>33</v>
      </c>
      <c r="D50" s="99"/>
      <c r="E50" s="99"/>
      <c r="F50" s="99">
        <v>1</v>
      </c>
      <c r="G50" s="99">
        <v>6.18</v>
      </c>
      <c r="H50" s="99">
        <v>11</v>
      </c>
      <c r="I50" s="100">
        <v>4114.0190262099995</v>
      </c>
      <c r="J50" s="101">
        <v>1.3220227716542863E-2</v>
      </c>
      <c r="K50" s="99">
        <v>6</v>
      </c>
      <c r="L50" s="100">
        <v>3143.1146832099994</v>
      </c>
      <c r="M50" s="99">
        <v>3</v>
      </c>
      <c r="N50" s="100">
        <v>819.56023600000003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ht="10.5" x14ac:dyDescent="0.2">
      <c r="A51" s="55"/>
      <c r="B51" s="65" t="s">
        <v>817</v>
      </c>
      <c r="C51" s="65"/>
      <c r="D51" s="102">
        <f>SUM(D28:D50)</f>
        <v>0</v>
      </c>
      <c r="E51" s="102">
        <f t="shared" ref="E51:P51" si="1">SUM(E28:E50)</f>
        <v>0</v>
      </c>
      <c r="F51" s="102">
        <f t="shared" si="1"/>
        <v>96</v>
      </c>
      <c r="G51" s="102">
        <f t="shared" si="1"/>
        <v>20072.888735689998</v>
      </c>
      <c r="H51" s="102">
        <f t="shared" si="1"/>
        <v>913</v>
      </c>
      <c r="I51" s="102">
        <f t="shared" si="1"/>
        <v>311191.23773201014</v>
      </c>
      <c r="J51" s="107">
        <f t="shared" si="1"/>
        <v>0.99999999999999933</v>
      </c>
      <c r="K51" s="102">
        <f t="shared" si="1"/>
        <v>616</v>
      </c>
      <c r="L51" s="102">
        <f t="shared" si="1"/>
        <v>263260.86796140013</v>
      </c>
      <c r="M51" s="102">
        <f t="shared" si="1"/>
        <v>103</v>
      </c>
      <c r="N51" s="102">
        <f t="shared" si="1"/>
        <v>13360.385441059998</v>
      </c>
      <c r="O51" s="102">
        <f t="shared" si="1"/>
        <v>328</v>
      </c>
      <c r="P51" s="102">
        <f t="shared" si="1"/>
        <v>125623.88708869004</v>
      </c>
    </row>
    <row r="52" spans="1:24" x14ac:dyDescent="0.2">
      <c r="H52" s="62"/>
    </row>
    <row r="53" spans="1:24" s="69" customFormat="1" x14ac:dyDescent="0.2">
      <c r="A53" s="66" t="s">
        <v>818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35">
      <c r="A54" s="70" t="s">
        <v>0</v>
      </c>
      <c r="B54" s="70" t="s">
        <v>49</v>
      </c>
      <c r="C54" s="123" t="s">
        <v>819</v>
      </c>
      <c r="D54" s="110" t="s">
        <v>812</v>
      </c>
      <c r="E54" s="110"/>
      <c r="F54" s="119" t="s">
        <v>813</v>
      </c>
      <c r="G54" s="120"/>
      <c r="H54" s="110" t="s">
        <v>814</v>
      </c>
      <c r="I54" s="110"/>
      <c r="J54" s="110"/>
      <c r="K54" s="110"/>
      <c r="L54" s="110"/>
      <c r="M54" s="110"/>
      <c r="N54" s="110"/>
      <c r="O54" s="110"/>
      <c r="P54" s="110"/>
    </row>
    <row r="55" spans="1:24" s="69" customFormat="1" ht="22.75" customHeight="1" x14ac:dyDescent="0.35">
      <c r="A55" s="71"/>
      <c r="B55" s="71"/>
      <c r="C55" s="124"/>
      <c r="D55" s="110"/>
      <c r="E55" s="110"/>
      <c r="F55" s="121"/>
      <c r="G55" s="122"/>
      <c r="H55" s="114" t="s">
        <v>2</v>
      </c>
      <c r="I55" s="114" t="s">
        <v>815</v>
      </c>
      <c r="J55" s="114" t="s">
        <v>4</v>
      </c>
      <c r="K55" s="114" t="s">
        <v>816</v>
      </c>
      <c r="L55" s="114"/>
      <c r="M55" s="114" t="s">
        <v>820</v>
      </c>
      <c r="N55" s="114"/>
      <c r="O55" s="114" t="s">
        <v>821</v>
      </c>
      <c r="P55" s="114"/>
    </row>
    <row r="56" spans="1:24" ht="21" x14ac:dyDescent="0.2">
      <c r="A56" s="71"/>
      <c r="B56" s="71"/>
      <c r="C56" s="125"/>
      <c r="D56" s="92" t="s">
        <v>2</v>
      </c>
      <c r="E56" s="92" t="s">
        <v>3</v>
      </c>
      <c r="F56" s="92" t="s">
        <v>2</v>
      </c>
      <c r="G56" s="92" t="s">
        <v>3</v>
      </c>
      <c r="H56" s="114"/>
      <c r="I56" s="114"/>
      <c r="J56" s="114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827</v>
      </c>
      <c r="C57" s="103">
        <v>6000</v>
      </c>
      <c r="D57" s="95"/>
      <c r="E57" s="95"/>
      <c r="F57" s="95"/>
      <c r="G57" s="95"/>
      <c r="H57" s="104">
        <v>109</v>
      </c>
      <c r="I57" s="95">
        <v>52034.599235299982</v>
      </c>
      <c r="J57" s="105">
        <v>0.16721100380117662</v>
      </c>
      <c r="K57" s="104">
        <v>75</v>
      </c>
      <c r="L57" s="104">
        <v>47038.750047739981</v>
      </c>
      <c r="M57" s="104">
        <v>7</v>
      </c>
      <c r="N57" s="104">
        <v>1376.23608898</v>
      </c>
      <c r="O57" s="104">
        <v>41</v>
      </c>
      <c r="P57" s="104">
        <v>21620.042777399998</v>
      </c>
    </row>
    <row r="58" spans="1:24" s="51" customFormat="1" ht="21" customHeight="1" x14ac:dyDescent="0.2">
      <c r="A58" s="73">
        <v>2</v>
      </c>
      <c r="B58" s="74" t="s">
        <v>828</v>
      </c>
      <c r="C58" s="103">
        <v>6000</v>
      </c>
      <c r="D58" s="95"/>
      <c r="E58" s="95"/>
      <c r="F58" s="95"/>
      <c r="G58" s="95"/>
      <c r="H58" s="104">
        <v>135</v>
      </c>
      <c r="I58" s="95">
        <v>63020.81001720002</v>
      </c>
      <c r="J58" s="105">
        <v>0.20251473170164239</v>
      </c>
      <c r="K58" s="104">
        <v>109</v>
      </c>
      <c r="L58" s="104">
        <v>57517.206250939998</v>
      </c>
      <c r="M58" s="104">
        <v>12</v>
      </c>
      <c r="N58" s="104">
        <v>1656.8507160800002</v>
      </c>
      <c r="O58" s="104">
        <v>49</v>
      </c>
      <c r="P58" s="104">
        <v>27500.422138090005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/>
      <c r="E59" s="95"/>
      <c r="F59" s="95"/>
      <c r="G59" s="95"/>
      <c r="H59" s="104">
        <v>76</v>
      </c>
      <c r="I59" s="95">
        <v>30343.470604010003</v>
      </c>
      <c r="J59" s="105">
        <v>9.7507471049493449E-2</v>
      </c>
      <c r="K59" s="104">
        <v>42</v>
      </c>
      <c r="L59" s="104">
        <v>25792.513204419996</v>
      </c>
      <c r="M59" s="104">
        <v>6</v>
      </c>
      <c r="N59" s="104">
        <v>750</v>
      </c>
      <c r="O59" s="104">
        <v>38</v>
      </c>
      <c r="P59" s="104">
        <v>18739.70676153</v>
      </c>
    </row>
    <row r="60" spans="1:24" s="75" customFormat="1" ht="11.25" customHeight="1" x14ac:dyDescent="0.35">
      <c r="A60" s="73">
        <v>4</v>
      </c>
      <c r="B60" s="74" t="s">
        <v>822</v>
      </c>
      <c r="C60" s="103">
        <v>2600.4765560000001</v>
      </c>
      <c r="D60" s="95"/>
      <c r="E60" s="95"/>
      <c r="F60" s="95"/>
      <c r="G60" s="95"/>
      <c r="H60" s="104">
        <v>55</v>
      </c>
      <c r="I60" s="95">
        <v>14332.700226470002</v>
      </c>
      <c r="J60" s="105">
        <v>4.6057531474626413E-2</v>
      </c>
      <c r="K60" s="104">
        <v>38</v>
      </c>
      <c r="L60" s="104">
        <v>10737.941093989999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35">
      <c r="A61" s="73">
        <v>5</v>
      </c>
      <c r="B61" s="74" t="s">
        <v>829</v>
      </c>
      <c r="C61" s="103">
        <v>3966.021009</v>
      </c>
      <c r="D61" s="95"/>
      <c r="E61" s="95"/>
      <c r="F61" s="95">
        <v>48</v>
      </c>
      <c r="G61" s="95">
        <v>15058.393735690001</v>
      </c>
      <c r="H61" s="104">
        <v>59</v>
      </c>
      <c r="I61" s="95">
        <v>20961.350490409997</v>
      </c>
      <c r="J61" s="105">
        <v>6.7358421281968672E-2</v>
      </c>
      <c r="K61" s="104">
        <v>45</v>
      </c>
      <c r="L61" s="104">
        <v>16769.69993137</v>
      </c>
      <c r="M61" s="104">
        <v>10</v>
      </c>
      <c r="N61" s="104">
        <v>1251.3677517799999</v>
      </c>
      <c r="O61" s="104">
        <v>20</v>
      </c>
      <c r="P61" s="104">
        <v>6428.6014118100002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/>
      <c r="E62" s="95"/>
      <c r="F62" s="95"/>
      <c r="G62" s="95"/>
      <c r="H62" s="104">
        <v>48</v>
      </c>
      <c r="I62" s="95">
        <v>12519.85109131</v>
      </c>
      <c r="J62" s="105">
        <v>4.0232016757784733E-2</v>
      </c>
      <c r="K62" s="104">
        <v>32</v>
      </c>
      <c r="L62" s="104">
        <v>8676.6915686699977</v>
      </c>
      <c r="M62" s="104">
        <v>9</v>
      </c>
      <c r="N62" s="104">
        <v>1339.2720656400002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/>
      <c r="E63" s="95"/>
      <c r="F63" s="95"/>
      <c r="G63" s="95"/>
      <c r="H63" s="104">
        <v>5</v>
      </c>
      <c r="I63" s="95">
        <v>5783.6292480000002</v>
      </c>
      <c r="J63" s="105">
        <v>1.8585450188609472E-2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5" customHeight="1" x14ac:dyDescent="0.2">
      <c r="A64" s="73">
        <v>8</v>
      </c>
      <c r="B64" s="74" t="s">
        <v>825</v>
      </c>
      <c r="C64" s="103">
        <v>3591.7226879999998</v>
      </c>
      <c r="D64" s="95"/>
      <c r="E64" s="95"/>
      <c r="F64" s="95"/>
      <c r="G64" s="95"/>
      <c r="H64" s="104">
        <v>28</v>
      </c>
      <c r="I64" s="95">
        <v>6196.9773430699997</v>
      </c>
      <c r="J64" s="105">
        <v>1.9913726968131019E-2</v>
      </c>
      <c r="K64" s="104">
        <v>25</v>
      </c>
      <c r="L64" s="104">
        <v>3159.58131895</v>
      </c>
      <c r="M64" s="104">
        <v>1</v>
      </c>
      <c r="N64" s="104">
        <v>1000</v>
      </c>
      <c r="O64" s="104">
        <v>13</v>
      </c>
      <c r="P64" s="104">
        <v>1938.3108007999999</v>
      </c>
    </row>
    <row r="65" spans="1:16" s="76" customFormat="1" ht="11.25" customHeight="1" x14ac:dyDescent="0.25">
      <c r="A65" s="73">
        <v>9</v>
      </c>
      <c r="B65" s="74" t="s">
        <v>823</v>
      </c>
      <c r="C65" s="103">
        <v>3093.2466020000002</v>
      </c>
      <c r="D65" s="95"/>
      <c r="E65" s="95"/>
      <c r="F65" s="95"/>
      <c r="G65" s="95"/>
      <c r="H65" s="104">
        <v>131</v>
      </c>
      <c r="I65" s="95">
        <v>24675.645241789993</v>
      </c>
      <c r="J65" s="105">
        <v>7.9294151794338213E-2</v>
      </c>
      <c r="K65" s="104">
        <v>99</v>
      </c>
      <c r="L65" s="104">
        <v>21864.893239149998</v>
      </c>
      <c r="M65" s="104">
        <v>5</v>
      </c>
      <c r="N65" s="104">
        <v>758.75000263999993</v>
      </c>
      <c r="O65" s="104">
        <v>40</v>
      </c>
      <c r="P65" s="104">
        <v>7594.944975639999</v>
      </c>
    </row>
    <row r="66" spans="1:16" s="51" customFormat="1" ht="20" x14ac:dyDescent="0.2">
      <c r="A66" s="73">
        <v>10</v>
      </c>
      <c r="B66" s="74" t="s">
        <v>826</v>
      </c>
      <c r="C66" s="103">
        <v>0</v>
      </c>
      <c r="D66" s="95"/>
      <c r="E66" s="95"/>
      <c r="F66" s="95"/>
      <c r="G66" s="95"/>
      <c r="H66" s="104">
        <v>73</v>
      </c>
      <c r="I66" s="95">
        <v>20094.541646200003</v>
      </c>
      <c r="J66" s="105">
        <v>6.4572967390248023E-2</v>
      </c>
      <c r="K66" s="104">
        <v>35</v>
      </c>
      <c r="L66" s="104">
        <v>17283.461628540001</v>
      </c>
      <c r="M66" s="104">
        <v>16</v>
      </c>
      <c r="N66" s="104">
        <v>802.24716999999998</v>
      </c>
      <c r="O66" s="104">
        <v>23</v>
      </c>
      <c r="P66" s="104">
        <v>3218.6509573200001</v>
      </c>
    </row>
    <row r="67" spans="1:16" s="51" customFormat="1" ht="11.25" customHeight="1" x14ac:dyDescent="0.2">
      <c r="A67" s="73">
        <v>11</v>
      </c>
      <c r="B67" s="74" t="s">
        <v>824</v>
      </c>
      <c r="C67" s="103">
        <v>5830.1333960000002</v>
      </c>
      <c r="D67" s="95"/>
      <c r="E67" s="95"/>
      <c r="F67" s="95"/>
      <c r="G67" s="95"/>
      <c r="H67" s="104">
        <v>134</v>
      </c>
      <c r="I67" s="95">
        <v>44534.666662539988</v>
      </c>
      <c r="J67" s="105">
        <v>0.14311028481107849</v>
      </c>
      <c r="K67" s="104">
        <v>75</v>
      </c>
      <c r="L67" s="104">
        <v>37701.41003829</v>
      </c>
      <c r="M67" s="104">
        <v>26</v>
      </c>
      <c r="N67" s="104">
        <v>1800.9632590000001</v>
      </c>
      <c r="O67" s="104">
        <v>45</v>
      </c>
      <c r="P67" s="104">
        <v>17434.118932879999</v>
      </c>
    </row>
    <row r="68" spans="1:16" s="51" customFormat="1" ht="11.25" customHeight="1" x14ac:dyDescent="0.2">
      <c r="A68" s="73">
        <v>12</v>
      </c>
      <c r="B68" s="74" t="s">
        <v>830</v>
      </c>
      <c r="C68" s="103">
        <v>0</v>
      </c>
      <c r="D68" s="95"/>
      <c r="E68" s="95"/>
      <c r="F68" s="95"/>
      <c r="G68" s="95"/>
      <c r="H68" s="104">
        <v>9</v>
      </c>
      <c r="I68" s="95">
        <v>2836.3109890000001</v>
      </c>
      <c r="J68" s="105">
        <v>9.1143664894657445E-3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831</v>
      </c>
      <c r="C69" s="103">
        <v>2315</v>
      </c>
      <c r="D69" s="95"/>
      <c r="E69" s="95"/>
      <c r="F69" s="95">
        <v>48</v>
      </c>
      <c r="G69" s="95">
        <v>5014.4950000000008</v>
      </c>
      <c r="H69" s="104">
        <v>44</v>
      </c>
      <c r="I69" s="95">
        <v>13169.641501169997</v>
      </c>
      <c r="J69" s="105">
        <v>4.2320091006262064E-2</v>
      </c>
      <c r="K69" s="104">
        <v>28</v>
      </c>
      <c r="L69" s="104">
        <v>11377.84039284</v>
      </c>
      <c r="M69" s="104">
        <v>2</v>
      </c>
      <c r="N69" s="104">
        <v>500</v>
      </c>
      <c r="O69" s="104">
        <v>15</v>
      </c>
      <c r="P69" s="104">
        <v>7428.997140909999</v>
      </c>
    </row>
    <row r="70" spans="1:16" s="51" customFormat="1" ht="11.25" customHeight="1" x14ac:dyDescent="0.2">
      <c r="A70" s="73">
        <v>14</v>
      </c>
      <c r="B70" s="74" t="s">
        <v>832</v>
      </c>
      <c r="C70" s="103">
        <v>0</v>
      </c>
      <c r="D70" s="95"/>
      <c r="E70" s="95"/>
      <c r="F70" s="95"/>
      <c r="G70" s="95"/>
      <c r="H70" s="104">
        <v>7</v>
      </c>
      <c r="I70" s="95">
        <v>687.04343554000002</v>
      </c>
      <c r="J70" s="105">
        <v>2.2077852851745921E-3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ht="10.5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0</v>
      </c>
      <c r="E71" s="106">
        <f t="shared" si="2"/>
        <v>0</v>
      </c>
      <c r="F71" s="106">
        <f t="shared" si="2"/>
        <v>96</v>
      </c>
      <c r="G71" s="106">
        <f t="shared" si="2"/>
        <v>20072.888735690001</v>
      </c>
      <c r="H71" s="106">
        <f t="shared" si="2"/>
        <v>913</v>
      </c>
      <c r="I71" s="106">
        <f t="shared" si="2"/>
        <v>311191.23773201002</v>
      </c>
      <c r="J71" s="98">
        <f t="shared" si="2"/>
        <v>0.99999999999999989</v>
      </c>
      <c r="K71" s="106">
        <f t="shared" si="2"/>
        <v>616</v>
      </c>
      <c r="L71" s="106">
        <f t="shared" si="2"/>
        <v>263260.86796140001</v>
      </c>
      <c r="M71" s="106">
        <f t="shared" si="2"/>
        <v>103</v>
      </c>
      <c r="N71" s="106">
        <f t="shared" si="2"/>
        <v>13360.38544106</v>
      </c>
      <c r="O71" s="106">
        <f t="shared" si="2"/>
        <v>328</v>
      </c>
      <c r="P71" s="106">
        <f t="shared" si="2"/>
        <v>125623.88708868998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ht="10.5" x14ac:dyDescent="0.25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32"/>
      <c r="B3" s="134" t="s">
        <v>51</v>
      </c>
      <c r="C3" s="136" t="s">
        <v>52</v>
      </c>
      <c r="D3" s="132" t="s">
        <v>53</v>
      </c>
      <c r="E3" s="137" t="s">
        <v>54</v>
      </c>
      <c r="F3" s="138"/>
    </row>
    <row r="4" spans="1:6" ht="16" customHeight="1" x14ac:dyDescent="0.35">
      <c r="A4" s="133"/>
      <c r="B4" s="135"/>
      <c r="C4" s="136"/>
      <c r="D4" s="133"/>
      <c r="E4" s="137" t="s">
        <v>24</v>
      </c>
      <c r="F4" s="138" t="s">
        <v>25</v>
      </c>
    </row>
    <row r="5" spans="1:6" ht="16" customHeight="1" x14ac:dyDescent="0.35">
      <c r="A5" s="1">
        <v>1</v>
      </c>
      <c r="B5" s="12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27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27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27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27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2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2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2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2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2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2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2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2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2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2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2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2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2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2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2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2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2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2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2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2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2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2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2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2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2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2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2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2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2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2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2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2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2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2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2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2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2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2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2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2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2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2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2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2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2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2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2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2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27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2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2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2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2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2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2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2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2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2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2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27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27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27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2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27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27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27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27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27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27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27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27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27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28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2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0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0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0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0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0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0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0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0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0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0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0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0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0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0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0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0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1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29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0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0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0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0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0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0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0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0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0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0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0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0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0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0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0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0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0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0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0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0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0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0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0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1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2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0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0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0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0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0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0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0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0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0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0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0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0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0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0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0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0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1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29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0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0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0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0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0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0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0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0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0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0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0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0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0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0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0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0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0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0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0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0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0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0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0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0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0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0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0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0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0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0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0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0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0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0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0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0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0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0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0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0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0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0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0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0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0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1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29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0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0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0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0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0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0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0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0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0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0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0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0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1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2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0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0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0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0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0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1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2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0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0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0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0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0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0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0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0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0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0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0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0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0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0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0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1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29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0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0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0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0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2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1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2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0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0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0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0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0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1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29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0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0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0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0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0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0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0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0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0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0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0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0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0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0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0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0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0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0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0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0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0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0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0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0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1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2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0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0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26"/>
    </row>
    <row r="571" spans="1:6" ht="16" customHeight="1" x14ac:dyDescent="0.35">
      <c r="B571" s="127"/>
    </row>
    <row r="572" spans="1:6" ht="16" customHeight="1" x14ac:dyDescent="0.35">
      <c r="B572" s="127"/>
    </row>
    <row r="573" spans="1:6" ht="16" customHeight="1" x14ac:dyDescent="0.35">
      <c r="B573" s="127" t="s">
        <v>154</v>
      </c>
      <c r="C573" s="35">
        <v>2211.8637274700004</v>
      </c>
    </row>
    <row r="574" spans="1:6" ht="16" customHeight="1" x14ac:dyDescent="0.35">
      <c r="B574" s="127" t="s">
        <v>155</v>
      </c>
      <c r="C574" s="36">
        <v>2002.2219536700002</v>
      </c>
    </row>
    <row r="575" spans="1:6" ht="16" customHeight="1" x14ac:dyDescent="0.35">
      <c r="B575" s="127" t="s">
        <v>156</v>
      </c>
      <c r="C575" s="36">
        <v>1328.542256</v>
      </c>
    </row>
    <row r="576" spans="1:6" ht="16" customHeight="1" x14ac:dyDescent="0.35">
      <c r="B576" s="127" t="s">
        <v>157</v>
      </c>
      <c r="C576" s="36">
        <v>7904.1777101399994</v>
      </c>
    </row>
    <row r="577" spans="2:3" ht="16" customHeight="1" x14ac:dyDescent="0.35">
      <c r="B577" s="127" t="s">
        <v>158</v>
      </c>
      <c r="C577" s="36">
        <v>7697.895434529999</v>
      </c>
    </row>
    <row r="578" spans="2:3" ht="16" customHeight="1" x14ac:dyDescent="0.35">
      <c r="B578" s="127" t="s">
        <v>159</v>
      </c>
      <c r="C578" s="36">
        <v>8843.2806302600002</v>
      </c>
    </row>
    <row r="579" spans="2:3" ht="16" customHeight="1" x14ac:dyDescent="0.35">
      <c r="B579" s="127" t="s">
        <v>160</v>
      </c>
      <c r="C579" s="36">
        <v>3261.65923737</v>
      </c>
    </row>
    <row r="580" spans="2:3" ht="16" customHeight="1" x14ac:dyDescent="0.35">
      <c r="B580" s="127" t="s">
        <v>161</v>
      </c>
      <c r="C580" s="36">
        <v>2403.980059</v>
      </c>
    </row>
    <row r="581" spans="2:3" ht="16" customHeight="1" x14ac:dyDescent="0.35">
      <c r="B581" s="127" t="s">
        <v>162</v>
      </c>
      <c r="C581" s="36">
        <v>21623.942936160005</v>
      </c>
    </row>
    <row r="582" spans="2:3" ht="16" customHeight="1" x14ac:dyDescent="0.35">
      <c r="B582" s="127" t="s">
        <v>163</v>
      </c>
      <c r="C582" s="36">
        <v>22004.22698548</v>
      </c>
    </row>
    <row r="583" spans="2:3" ht="16" customHeight="1" x14ac:dyDescent="0.35">
      <c r="B583" s="127" t="s">
        <v>164</v>
      </c>
      <c r="C583" s="36">
        <v>2054.8114237600003</v>
      </c>
    </row>
    <row r="584" spans="2:3" ht="16" customHeight="1" x14ac:dyDescent="0.35">
      <c r="B584" s="127" t="s">
        <v>165</v>
      </c>
      <c r="C584" s="36">
        <v>24886.548130259995</v>
      </c>
    </row>
    <row r="585" spans="2:3" ht="16" customHeight="1" x14ac:dyDescent="0.35">
      <c r="B585" s="127" t="s">
        <v>166</v>
      </c>
      <c r="C585" s="36">
        <v>6768.2374916199997</v>
      </c>
    </row>
    <row r="586" spans="2:3" ht="16" customHeight="1" x14ac:dyDescent="0.35">
      <c r="B586" s="127"/>
      <c r="C586" s="36">
        <f>SUM(C573:C585)</f>
        <v>112991.38797572</v>
      </c>
    </row>
    <row r="587" spans="2:3" ht="16" customHeight="1" x14ac:dyDescent="0.35">
      <c r="B587" s="127"/>
    </row>
    <row r="588" spans="2:3" ht="16" customHeight="1" x14ac:dyDescent="0.35">
      <c r="B588" s="127"/>
    </row>
    <row r="589" spans="2:3" ht="16" customHeight="1" x14ac:dyDescent="0.35">
      <c r="B589" s="127"/>
    </row>
    <row r="590" spans="2:3" ht="16" customHeight="1" x14ac:dyDescent="0.35">
      <c r="B590" s="127"/>
    </row>
    <row r="591" spans="2:3" ht="16" customHeight="1" x14ac:dyDescent="0.35">
      <c r="B591" s="127"/>
    </row>
    <row r="592" spans="2:3" ht="16" customHeight="1" x14ac:dyDescent="0.35">
      <c r="B592" s="127"/>
    </row>
    <row r="593" spans="2:2" ht="16" customHeight="1" x14ac:dyDescent="0.35">
      <c r="B593" s="127"/>
    </row>
    <row r="594" spans="2:2" ht="16" customHeight="1" x14ac:dyDescent="0.35">
      <c r="B594" s="127"/>
    </row>
    <row r="595" spans="2:2" ht="16" customHeight="1" x14ac:dyDescent="0.35">
      <c r="B595" s="127"/>
    </row>
    <row r="596" spans="2:2" ht="16" customHeight="1" x14ac:dyDescent="0.35">
      <c r="B596" s="127"/>
    </row>
    <row r="597" spans="2:2" ht="16" customHeight="1" x14ac:dyDescent="0.35">
      <c r="B597" s="127"/>
    </row>
    <row r="598" spans="2:2" ht="16" customHeight="1" x14ac:dyDescent="0.35">
      <c r="B598" s="127"/>
    </row>
    <row r="599" spans="2:2" ht="16" customHeight="1" x14ac:dyDescent="0.35">
      <c r="B599" s="127"/>
    </row>
    <row r="600" spans="2:2" ht="16" customHeight="1" x14ac:dyDescent="0.35">
      <c r="B600" s="127"/>
    </row>
    <row r="601" spans="2:2" ht="16" customHeight="1" x14ac:dyDescent="0.35">
      <c r="B601" s="127"/>
    </row>
    <row r="602" spans="2:2" ht="16" customHeight="1" x14ac:dyDescent="0.35">
      <c r="B602" s="127"/>
    </row>
    <row r="603" spans="2:2" ht="16" customHeight="1" x14ac:dyDescent="0.35">
      <c r="B603" s="127"/>
    </row>
    <row r="604" spans="2:2" ht="16" customHeight="1" x14ac:dyDescent="0.35">
      <c r="B604" s="127"/>
    </row>
    <row r="605" spans="2:2" ht="16" customHeight="1" x14ac:dyDescent="0.35">
      <c r="B605" s="127"/>
    </row>
    <row r="606" spans="2:2" ht="16" customHeight="1" x14ac:dyDescent="0.35">
      <c r="B606" s="127"/>
    </row>
    <row r="607" spans="2:2" ht="16" customHeight="1" x14ac:dyDescent="0.35">
      <c r="B607" s="127"/>
    </row>
    <row r="608" spans="2:2" ht="16" customHeight="1" x14ac:dyDescent="0.35">
      <c r="B608" s="127"/>
    </row>
    <row r="609" spans="2:2" ht="16" customHeight="1" x14ac:dyDescent="0.35">
      <c r="B609" s="127"/>
    </row>
    <row r="610" spans="2:2" ht="16" customHeight="1" x14ac:dyDescent="0.35">
      <c r="B610" s="127"/>
    </row>
    <row r="611" spans="2:2" ht="16" customHeight="1" x14ac:dyDescent="0.35">
      <c r="B611" s="127"/>
    </row>
    <row r="612" spans="2:2" ht="16" customHeight="1" x14ac:dyDescent="0.35">
      <c r="B612" s="127"/>
    </row>
    <row r="613" spans="2:2" ht="16" customHeight="1" x14ac:dyDescent="0.35">
      <c r="B613" s="127"/>
    </row>
    <row r="614" spans="2:2" ht="16" customHeight="1" x14ac:dyDescent="0.35">
      <c r="B614" s="127"/>
    </row>
    <row r="615" spans="2:2" ht="16" customHeight="1" x14ac:dyDescent="0.35">
      <c r="B615" s="127"/>
    </row>
    <row r="616" spans="2:2" ht="16" customHeight="1" x14ac:dyDescent="0.35">
      <c r="B616" s="127"/>
    </row>
    <row r="617" spans="2:2" ht="16" customHeight="1" x14ac:dyDescent="0.35">
      <c r="B617" s="127"/>
    </row>
    <row r="618" spans="2:2" ht="16" customHeight="1" x14ac:dyDescent="0.35">
      <c r="B618" s="127"/>
    </row>
    <row r="619" spans="2:2" ht="16" customHeight="1" x14ac:dyDescent="0.35">
      <c r="B619" s="127"/>
    </row>
    <row r="620" spans="2:2" ht="16" customHeight="1" x14ac:dyDescent="0.35">
      <c r="B620" s="127"/>
    </row>
    <row r="621" spans="2:2" ht="16" customHeight="1" x14ac:dyDescent="0.35">
      <c r="B621" s="127"/>
    </row>
    <row r="622" spans="2:2" ht="16" customHeight="1" x14ac:dyDescent="0.35">
      <c r="B622" s="127"/>
    </row>
    <row r="623" spans="2:2" ht="16" customHeight="1" x14ac:dyDescent="0.35">
      <c r="B623" s="127"/>
    </row>
    <row r="624" spans="2:2" ht="16" customHeight="1" x14ac:dyDescent="0.35">
      <c r="B624" s="127"/>
    </row>
    <row r="625" spans="2:2" ht="16" customHeight="1" x14ac:dyDescent="0.35">
      <c r="B625" s="127"/>
    </row>
    <row r="626" spans="2:2" ht="16" customHeight="1" x14ac:dyDescent="0.35">
      <c r="B626" s="127"/>
    </row>
    <row r="627" spans="2:2" ht="16" customHeight="1" x14ac:dyDescent="0.35">
      <c r="B627" s="127"/>
    </row>
    <row r="628" spans="2:2" ht="16" customHeight="1" x14ac:dyDescent="0.35">
      <c r="B628" s="127"/>
    </row>
    <row r="629" spans="2:2" ht="16" customHeight="1" x14ac:dyDescent="0.35">
      <c r="B629" s="127"/>
    </row>
    <row r="630" spans="2:2" ht="16" customHeight="1" x14ac:dyDescent="0.35">
      <c r="B630" s="127"/>
    </row>
    <row r="631" spans="2:2" ht="16" customHeight="1" x14ac:dyDescent="0.35">
      <c r="B631" s="127"/>
    </row>
    <row r="632" spans="2:2" ht="16" customHeight="1" x14ac:dyDescent="0.35">
      <c r="B632" s="127"/>
    </row>
    <row r="633" spans="2:2" ht="16" customHeight="1" x14ac:dyDescent="0.35">
      <c r="B633" s="127"/>
    </row>
    <row r="634" spans="2:2" ht="16" customHeight="1" x14ac:dyDescent="0.35">
      <c r="B634" s="127"/>
    </row>
    <row r="635" spans="2:2" ht="16" customHeight="1" x14ac:dyDescent="0.35">
      <c r="B635" s="127"/>
    </row>
    <row r="636" spans="2:2" ht="16" customHeight="1" x14ac:dyDescent="0.35">
      <c r="B636" s="127"/>
    </row>
    <row r="637" spans="2:2" ht="16" customHeight="1" x14ac:dyDescent="0.35">
      <c r="B637" s="127"/>
    </row>
    <row r="638" spans="2:2" ht="16" customHeight="1" x14ac:dyDescent="0.35">
      <c r="B638" s="127"/>
    </row>
    <row r="639" spans="2:2" ht="16" customHeight="1" x14ac:dyDescent="0.35">
      <c r="B639" s="127"/>
    </row>
    <row r="640" spans="2:2" ht="16" customHeight="1" x14ac:dyDescent="0.35">
      <c r="B640" s="127"/>
    </row>
    <row r="641" spans="2:2" ht="16" customHeight="1" x14ac:dyDescent="0.35">
      <c r="B641" s="127"/>
    </row>
    <row r="642" spans="2:2" ht="16" customHeight="1" x14ac:dyDescent="0.35">
      <c r="B642" s="127"/>
    </row>
    <row r="643" spans="2:2" ht="16" customHeight="1" x14ac:dyDescent="0.35">
      <c r="B643" s="127"/>
    </row>
    <row r="644" spans="2:2" ht="16" customHeight="1" x14ac:dyDescent="0.35">
      <c r="B644" s="127"/>
    </row>
    <row r="645" spans="2:2" ht="16" customHeight="1" x14ac:dyDescent="0.35">
      <c r="B645" s="127"/>
    </row>
    <row r="646" spans="2:2" ht="16" customHeight="1" x14ac:dyDescent="0.35">
      <c r="B646" s="127"/>
    </row>
    <row r="647" spans="2:2" ht="16" customHeight="1" x14ac:dyDescent="0.3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2022-10-27T10:37:34Z</dcterms:modified>
</cp:coreProperties>
</file>